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acinst.sharepoint.com/HRTW and DE/Shared Documents/Data HRTW and DroughtEquity/Household outages/"/>
    </mc:Choice>
  </mc:AlternateContent>
  <bookViews>
    <workbookView xWindow="0" yWindow="0" windowWidth="19160" windowHeight="6780"/>
  </bookViews>
  <sheets>
    <sheet name="State Data July 31 2016" sheetId="1" r:id="rId1"/>
    <sheet name="Pivot Table" sheetId="3" r:id="rId2"/>
  </sheets>
  <calcPr calcId="171027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<sst xmlns="http://schemas.openxmlformats.org/spreadsheetml/2006/main" count="188" uniqueCount="75">
  <si>
    <t>County</t>
  </si>
  <si>
    <t>Reported Outages</t>
  </si>
  <si>
    <t>Verified Active Outages</t>
  </si>
  <si>
    <t>Reported Resolved/Interim Solutions Obtained</t>
  </si>
  <si>
    <t>Alameda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</si>
  <si>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</si>
  <si>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</si>
  <si>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</si>
  <si>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</si>
  <si>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</si>
  <si>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</si>
  <si>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</si>
  <si>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</si>
  <si>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</si>
  <si>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</si>
  <si>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No private wells in the county</t>
  </si>
  <si>
    <t>San Mateo</t>
  </si>
  <si>
    <t>Santa Clara</t>
  </si>
  <si>
    <t>Santa Cruz</t>
  </si>
  <si>
    <t>Solano</t>
  </si>
  <si>
    <t>Sonoma</t>
  </si>
  <si>
    <t>Alpine</t>
  </si>
  <si>
    <t>Amador</t>
  </si>
  <si>
    <t>Butte</t>
  </si>
  <si>
    <t>Calaveras</t>
  </si>
  <si>
    <t>Colusa</t>
  </si>
  <si>
    <t>El Dorado</t>
  </si>
  <si>
    <t>Fresno</t>
  </si>
  <si>
    <t>Glenn</t>
  </si>
  <si>
    <t>Kern</t>
  </si>
  <si>
    <t>Kings</t>
  </si>
  <si>
    <t>Lassen</t>
  </si>
  <si>
    <t>Madera</t>
  </si>
  <si>
    <t>Mariposa</t>
  </si>
  <si>
    <t>Merced</t>
  </si>
  <si>
    <t>Modoc</t>
  </si>
  <si>
    <t>Nevada</t>
  </si>
  <si>
    <t>Placer</t>
  </si>
  <si>
    <t>Plumas</t>
  </si>
  <si>
    <t>Sacramento</t>
  </si>
  <si>
    <t>San Joaquin</t>
  </si>
  <si>
    <t>Shasta</t>
  </si>
  <si>
    <t>Sierra</t>
  </si>
  <si>
    <t>Siskiyou</t>
  </si>
  <si>
    <t>Stanislaus</t>
  </si>
  <si>
    <t>Sutter</t>
  </si>
  <si>
    <t>Tehama</t>
  </si>
  <si>
    <t>Trinity</t>
  </si>
  <si>
    <t>Tulare</t>
  </si>
  <si>
    <t>Tuolumne</t>
  </si>
  <si>
    <t>Yolo</t>
  </si>
  <si>
    <t>Yuba</t>
  </si>
  <si>
    <t>Imperial</t>
  </si>
  <si>
    <t>Inyo</t>
  </si>
  <si>
    <t>Los Angeles</t>
  </si>
  <si>
    <t>Mono</t>
  </si>
  <si>
    <t>Orange</t>
  </si>
  <si>
    <t>Riverside</t>
  </si>
  <si>
    <t>San Bernardino</t>
  </si>
  <si>
    <t>San Diego</t>
  </si>
  <si>
    <t>San Luis Obispo</t>
  </si>
  <si>
    <t>Santa Barbara</t>
  </si>
  <si>
    <t>Ventura</t>
  </si>
  <si>
    <t>Coastal</t>
  </si>
  <si>
    <t>Region</t>
  </si>
  <si>
    <t>Inland</t>
  </si>
  <si>
    <t>Southern</t>
  </si>
  <si>
    <t>Notes</t>
  </si>
  <si>
    <t>no private wells in county</t>
  </si>
  <si>
    <t>Row Labels</t>
  </si>
  <si>
    <t>(blank)</t>
  </si>
  <si>
    <t>Grand Total</t>
  </si>
  <si>
    <t>Outages + Resolved</t>
  </si>
  <si>
    <t>Sum of Outages + Resolved</t>
  </si>
  <si>
    <t>Sum of Outages + Resolved2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</si>
</sst>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" refreshedDate="42597.556592245368" createdVersion="6" refreshedVersion="6" minRefreshableVersion="3" recordCount="61">
  <cacheSource type="worksheet">
    <worksheetSource ref="A1:G1048576" sheet="State Data July 31 2016"/>
  </cacheSource>
  <cacheFields count="7">
    <cacheField name="County" numFmtId="0">
      <sharedItems containsBlank="1" count="59">
        <s v="Alameda"/>
        <s v="Contra Costa"/>
        <s v="Del Norte"/>
        <s v="Humboldt"/>
        <s v="Lake"/>
        <s v="Marin"/>
        <s v="Mendocino"/>
        <s v="Monterey"/>
        <s v="Napa"/>
        <s v="San Benito"/>
        <s v="San Francisco"/>
        <s v="San Mateo"/>
        <s v="Santa Clara"/>
        <s v="Santa Cruz"/>
        <s v="Solano"/>
        <s v="Sonoma"/>
        <s v="Alpine"/>
        <s v="Amador"/>
        <s v="Butte"/>
        <s v="Calaveras"/>
        <s v="Colusa"/>
        <s v="El Dorado"/>
        <s v="Fresno"/>
        <s v="Glenn"/>
        <s v="Kern"/>
        <s v="Kings"/>
        <s v="Lassen"/>
        <s v="Madera"/>
        <s v="Mariposa"/>
        <s v="Merced"/>
        <s v="Modoc"/>
        <s v="Nevada"/>
        <s v="Placer"/>
        <s v="Plumas"/>
        <s v="Sacramento"/>
        <s v="San Joaquin"/>
        <s v="Shasta"/>
        <s v="Sierra"/>
        <s v="Siskiyou"/>
        <s v="Stanislaus"/>
        <s v="Sutter"/>
        <s v="Tehama"/>
        <s v="Trinity"/>
        <s v="Tulare"/>
        <s v="Tuolumne"/>
        <s v="Yolo"/>
        <s v="Yuba"/>
        <s v="Imperial"/>
        <s v="Inyo"/>
        <s v="Los Angeles"/>
        <s v="Mono"/>
        <s v="Orange"/>
        <s v="Riverside"/>
        <s v="San Bernardino"/>
        <s v="San Diego"/>
        <s v="San Luis Obispo"/>
        <s v="Santa Barbara"/>
        <s v="Ventura"/>
        <m/>
      </sharedItems>
    </cacheField>
    <cacheField name="Reported Outages" numFmtId="0">
      <sharedItems containsString="0" containsBlank="1" containsNumber="1" containsInteger="1" minValue="1" maxValue="615"/>
    </cacheField>
    <cacheField name="Verified Active Outages" numFmtId="0">
      <sharedItems containsString="0" containsBlank="1" containsNumber="1" containsInteger="1" minValue="1" maxValue="615"/>
    </cacheField>
    <cacheField name="Reported Resolved/Interim Solutions Obtained" numFmtId="0">
      <sharedItems containsString="0" containsBlank="1" containsNumber="1" containsInteger="1" minValue="1" maxValue="956"/>
    </cacheField>
    <cacheField name="Outages + Resolved" numFmtId="0">
      <sharedItems containsString="0" containsBlank="1" containsNumber="1" containsInteger="1" minValue="0" maxValue="1571"/>
    </cacheField>
    <cacheField name="Region" numFmtId="0">
      <sharedItems containsBlank="1" count="4">
        <s v="Coastal"/>
        <s v="Inland"/>
        <s v="Southern"/>
        <m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  <m/>
    <m/>
    <n v="1"/>
    <n v="1"/>
    <x v="0"/>
    <m/>
  </r>
  <r>
    <x v="1"/>
    <n v="5"/>
    <m/>
    <n v="1"/>
    <n v="6"/>
    <x v="0"/>
    <m/>
  </r>
  <r>
    <x v="2"/>
    <n v="1"/>
    <m/>
    <n v="1"/>
    <n v="2"/>
    <x v="0"/>
    <m/>
  </r>
  <r>
    <x v="3"/>
    <m/>
    <m/>
    <m/>
    <n v="0"/>
    <x v="0"/>
    <m/>
  </r>
  <r>
    <x v="4"/>
    <m/>
    <m/>
    <m/>
    <n v="0"/>
    <x v="0"/>
    <m/>
  </r>
  <r>
    <x v="5"/>
    <m/>
    <m/>
    <m/>
    <n v="0"/>
    <x v="0"/>
    <m/>
  </r>
  <r>
    <x v="6"/>
    <m/>
    <m/>
    <m/>
    <n v="0"/>
    <x v="0"/>
    <m/>
  </r>
  <r>
    <x v="7"/>
    <m/>
    <m/>
    <m/>
    <n v="0"/>
    <x v="0"/>
    <m/>
  </r>
  <r>
    <x v="8"/>
    <n v="1"/>
    <m/>
    <m/>
    <n v="1"/>
    <x v="0"/>
    <m/>
  </r>
  <r>
    <x v="9"/>
    <m/>
    <m/>
    <m/>
    <n v="0"/>
    <x v="0"/>
    <m/>
  </r>
  <r>
    <x v="10"/>
    <m/>
    <m/>
    <m/>
    <n v="0"/>
    <x v="0"/>
    <s v="No private wells in the county"/>
  </r>
  <r>
    <x v="11"/>
    <n v="1"/>
    <m/>
    <m/>
    <n v="1"/>
    <x v="0"/>
    <m/>
  </r>
  <r>
    <x v="12"/>
    <m/>
    <m/>
    <m/>
    <n v="0"/>
    <x v="0"/>
    <m/>
  </r>
  <r>
    <x v="13"/>
    <m/>
    <m/>
    <m/>
    <n v="0"/>
    <x v="0"/>
    <m/>
  </r>
  <r>
    <x v="14"/>
    <n v="1"/>
    <m/>
    <n v="1"/>
    <n v="2"/>
    <x v="0"/>
    <m/>
  </r>
  <r>
    <x v="15"/>
    <m/>
    <m/>
    <m/>
    <n v="0"/>
    <x v="0"/>
    <m/>
  </r>
  <r>
    <x v="16"/>
    <n v="1"/>
    <m/>
    <m/>
    <n v="1"/>
    <x v="1"/>
    <m/>
  </r>
  <r>
    <x v="17"/>
    <m/>
    <m/>
    <m/>
    <n v="0"/>
    <x v="1"/>
    <m/>
  </r>
  <r>
    <x v="18"/>
    <n v="1"/>
    <n v="1"/>
    <n v="3"/>
    <n v="4"/>
    <x v="1"/>
    <m/>
  </r>
  <r>
    <x v="19"/>
    <n v="1"/>
    <m/>
    <m/>
    <n v="1"/>
    <x v="1"/>
    <m/>
  </r>
  <r>
    <x v="20"/>
    <n v="4"/>
    <m/>
    <m/>
    <n v="4"/>
    <x v="1"/>
    <m/>
  </r>
  <r>
    <x v="21"/>
    <n v="1"/>
    <m/>
    <m/>
    <n v="1"/>
    <x v="1"/>
    <m/>
  </r>
  <r>
    <x v="22"/>
    <n v="139"/>
    <m/>
    <n v="82"/>
    <n v="221"/>
    <x v="1"/>
    <m/>
  </r>
  <r>
    <x v="23"/>
    <n v="25"/>
    <m/>
    <n v="14"/>
    <n v="39"/>
    <x v="1"/>
    <m/>
  </r>
  <r>
    <x v="24"/>
    <n v="4"/>
    <m/>
    <m/>
    <n v="4"/>
    <x v="1"/>
    <m/>
  </r>
  <r>
    <x v="25"/>
    <n v="36"/>
    <m/>
    <n v="1"/>
    <n v="37"/>
    <x v="1"/>
    <m/>
  </r>
  <r>
    <x v="26"/>
    <n v="4"/>
    <m/>
    <m/>
    <n v="4"/>
    <x v="1"/>
    <m/>
  </r>
  <r>
    <x v="27"/>
    <n v="429"/>
    <n v="429"/>
    <n v="161"/>
    <n v="590"/>
    <x v="1"/>
    <m/>
  </r>
  <r>
    <x v="28"/>
    <n v="209"/>
    <n v="209"/>
    <m/>
    <n v="209"/>
    <x v="1"/>
    <m/>
  </r>
  <r>
    <x v="29"/>
    <n v="180"/>
    <m/>
    <n v="124"/>
    <n v="304"/>
    <x v="1"/>
    <m/>
  </r>
  <r>
    <x v="30"/>
    <n v="1"/>
    <m/>
    <m/>
    <n v="1"/>
    <x v="1"/>
    <m/>
  </r>
  <r>
    <x v="31"/>
    <n v="2"/>
    <m/>
    <m/>
    <n v="2"/>
    <x v="1"/>
    <m/>
  </r>
  <r>
    <x v="32"/>
    <m/>
    <m/>
    <m/>
    <n v="0"/>
    <x v="1"/>
    <m/>
  </r>
  <r>
    <x v="33"/>
    <m/>
    <m/>
    <m/>
    <n v="0"/>
    <x v="1"/>
    <m/>
  </r>
  <r>
    <x v="34"/>
    <n v="1"/>
    <m/>
    <m/>
    <n v="1"/>
    <x v="1"/>
    <m/>
  </r>
  <r>
    <x v="35"/>
    <n v="10"/>
    <n v="8"/>
    <n v="3"/>
    <n v="13"/>
    <x v="1"/>
    <m/>
  </r>
  <r>
    <x v="36"/>
    <n v="3"/>
    <m/>
    <m/>
    <n v="3"/>
    <x v="1"/>
    <m/>
  </r>
  <r>
    <x v="37"/>
    <n v="3"/>
    <m/>
    <m/>
    <n v="3"/>
    <x v="1"/>
    <m/>
  </r>
  <r>
    <x v="38"/>
    <m/>
    <m/>
    <m/>
    <n v="0"/>
    <x v="1"/>
    <m/>
  </r>
  <r>
    <x v="39"/>
    <n v="228"/>
    <m/>
    <m/>
    <n v="228"/>
    <x v="1"/>
    <m/>
  </r>
  <r>
    <x v="40"/>
    <m/>
    <m/>
    <m/>
    <n v="0"/>
    <x v="1"/>
    <m/>
  </r>
  <r>
    <x v="41"/>
    <n v="34"/>
    <m/>
    <m/>
    <n v="34"/>
    <x v="1"/>
    <m/>
  </r>
  <r>
    <x v="42"/>
    <n v="9"/>
    <m/>
    <n v="1"/>
    <n v="10"/>
    <x v="1"/>
    <m/>
  </r>
  <r>
    <x v="43"/>
    <n v="615"/>
    <n v="615"/>
    <n v="956"/>
    <n v="1571"/>
    <x v="1"/>
    <m/>
  </r>
  <r>
    <x v="44"/>
    <n v="238"/>
    <n v="238"/>
    <m/>
    <n v="238"/>
    <x v="1"/>
    <m/>
  </r>
  <r>
    <x v="45"/>
    <n v="1"/>
    <n v="3"/>
    <m/>
    <n v="1"/>
    <x v="1"/>
    <m/>
  </r>
  <r>
    <x v="46"/>
    <m/>
    <m/>
    <m/>
    <n v="0"/>
    <x v="1"/>
    <m/>
  </r>
  <r>
    <x v="47"/>
    <m/>
    <m/>
    <m/>
    <n v="0"/>
    <x v="2"/>
    <s v="no private wells in county"/>
  </r>
  <r>
    <x v="48"/>
    <n v="42"/>
    <n v="42"/>
    <m/>
    <n v="42"/>
    <x v="2"/>
    <m/>
  </r>
  <r>
    <x v="49"/>
    <n v="11"/>
    <n v="8"/>
    <n v="3"/>
    <n v="14"/>
    <x v="2"/>
    <m/>
  </r>
  <r>
    <x v="50"/>
    <n v="1"/>
    <m/>
    <n v="1"/>
    <n v="2"/>
    <x v="2"/>
    <m/>
  </r>
  <r>
    <x v="51"/>
    <n v="3"/>
    <n v="3"/>
    <m/>
    <n v="3"/>
    <x v="2"/>
    <m/>
  </r>
  <r>
    <x v="52"/>
    <m/>
    <m/>
    <m/>
    <n v="0"/>
    <x v="2"/>
    <m/>
  </r>
  <r>
    <x v="53"/>
    <m/>
    <m/>
    <m/>
    <n v="0"/>
    <x v="2"/>
    <m/>
  </r>
  <r>
    <x v="54"/>
    <n v="5"/>
    <n v="4"/>
    <n v="1"/>
    <n v="6"/>
    <x v="2"/>
    <m/>
  </r>
  <r>
    <x v="55"/>
    <n v="108"/>
    <n v="108"/>
    <n v="36"/>
    <n v="144"/>
    <x v="2"/>
    <m/>
  </r>
  <r>
    <x v="56"/>
    <n v="1"/>
    <n v="1"/>
    <m/>
    <n v="1"/>
    <x v="2"/>
    <m/>
  </r>
  <r>
    <x v="57"/>
    <m/>
    <m/>
    <m/>
    <n v="0"/>
    <x v="2"/>
    <m/>
  </r>
  <r>
    <x v="58"/>
    <m/>
    <m/>
    <m/>
    <m/>
    <x v="3"/>
    <m/>
  </r>
  <r>
    <x v="58"/>
    <m/>
    <m/>
    <m/>
    <m/>
    <x v="3"/>
    <m/>
  </r>
  <r>
    <x v="58"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3" firstHeaderRow="0" firstDataRow="1" firstDataCol="1"/>
  <pivotFields count="7">
    <pivotField axis="axisRow" showAll="0" sortType="descending">
      <items count="60">
        <item x="0"/>
        <item x="16"/>
        <item x="17"/>
        <item x="18"/>
        <item x="19"/>
        <item x="20"/>
        <item x="1"/>
        <item x="2"/>
        <item x="21"/>
        <item x="22"/>
        <item x="23"/>
        <item x="3"/>
        <item x="47"/>
        <item x="48"/>
        <item x="24"/>
        <item x="25"/>
        <item x="4"/>
        <item x="26"/>
        <item x="49"/>
        <item x="27"/>
        <item x="5"/>
        <item x="28"/>
        <item x="6"/>
        <item x="29"/>
        <item x="30"/>
        <item x="50"/>
        <item x="7"/>
        <item x="8"/>
        <item x="31"/>
        <item x="51"/>
        <item x="32"/>
        <item x="33"/>
        <item x="52"/>
        <item x="34"/>
        <item x="9"/>
        <item x="53"/>
        <item x="54"/>
        <item x="10"/>
        <item x="35"/>
        <item x="55"/>
        <item x="11"/>
        <item x="56"/>
        <item x="12"/>
        <item x="13"/>
        <item x="36"/>
        <item x="37"/>
        <item x="38"/>
        <item x="14"/>
        <item x="15"/>
        <item x="39"/>
        <item x="40"/>
        <item x="41"/>
        <item x="42"/>
        <item x="43"/>
        <item x="44"/>
        <item x="57"/>
        <item x="45"/>
        <item x="46"/>
        <item x="5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 defaultSubtotal="0"/>
    <pivotField showAll="0">
      <items count="5">
        <item x="0"/>
        <item x="1"/>
        <item x="2"/>
        <item x="3"/>
        <item t="default"/>
      </items>
    </pivotField>
    <pivotField showAll="0"/>
  </pivotFields>
  <rowFields count="1">
    <field x="0"/>
  </rowFields>
  <rowItems count="60">
    <i>
      <x v="53"/>
    </i>
    <i>
      <x v="19"/>
    </i>
    <i>
      <x v="23"/>
    </i>
    <i>
      <x v="54"/>
    </i>
    <i>
      <x v="49"/>
    </i>
    <i>
      <x v="9"/>
    </i>
    <i>
      <x v="21"/>
    </i>
    <i>
      <x v="39"/>
    </i>
    <i>
      <x v="13"/>
    </i>
    <i>
      <x v="10"/>
    </i>
    <i>
      <x v="15"/>
    </i>
    <i>
      <x v="51"/>
    </i>
    <i>
      <x v="18"/>
    </i>
    <i>
      <x v="38"/>
    </i>
    <i>
      <x v="52"/>
    </i>
    <i>
      <x v="6"/>
    </i>
    <i>
      <x v="36"/>
    </i>
    <i>
      <x v="3"/>
    </i>
    <i>
      <x v="17"/>
    </i>
    <i>
      <x v="5"/>
    </i>
    <i>
      <x v="14"/>
    </i>
    <i>
      <x v="45"/>
    </i>
    <i>
      <x v="44"/>
    </i>
    <i>
      <x v="29"/>
    </i>
    <i>
      <x v="47"/>
    </i>
    <i>
      <x v="28"/>
    </i>
    <i>
      <x v="25"/>
    </i>
    <i>
      <x v="7"/>
    </i>
    <i>
      <x v="27"/>
    </i>
    <i>
      <x v="24"/>
    </i>
    <i>
      <x/>
    </i>
    <i>
      <x v="33"/>
    </i>
    <i>
      <x v="4"/>
    </i>
    <i>
      <x v="56"/>
    </i>
    <i>
      <x v="1"/>
    </i>
    <i>
      <x v="8"/>
    </i>
    <i>
      <x v="40"/>
    </i>
    <i>
      <x v="41"/>
    </i>
    <i>
      <x v="22"/>
    </i>
    <i>
      <x v="11"/>
    </i>
    <i>
      <x v="57"/>
    </i>
    <i>
      <x v="16"/>
    </i>
    <i>
      <x v="20"/>
    </i>
    <i>
      <x v="32"/>
    </i>
    <i>
      <x v="55"/>
    </i>
    <i>
      <x v="26"/>
    </i>
    <i>
      <x v="31"/>
    </i>
    <i>
      <x v="42"/>
    </i>
    <i>
      <x v="50"/>
    </i>
    <i>
      <x v="43"/>
    </i>
    <i>
      <x v="12"/>
    </i>
    <i>
      <x v="34"/>
    </i>
    <i>
      <x v="30"/>
    </i>
    <i>
      <x v="2"/>
    </i>
    <i>
      <x v="37"/>
    </i>
    <i>
      <x v="46"/>
    </i>
    <i>
      <x v="58"/>
    </i>
    <i>
      <x v="35"/>
    </i>
    <i>
      <x v="4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Outages + Resolved2" fld="4" showDataAs="percentOfCol" baseField="0" baseItem="0" numFmtId="10"/>
    <dataField name="Sum of Outages + Resolved" fld="4" baseField="0" baseItem="3669418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I5" sqref="I5"/>
    </sheetView>
  </sheetViews>
  <sheetFormatPr defaultRowHeight="14.5" x14ac:dyDescent="0.35"/>
  <cols>
    <col min="1" max="16384" width="8.7265625" style="6"/>
  </cols>
  <sheetData>
    <row r="1" spans="1:7" ht="72.5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72</v>
      </c>
      <c r="F1" s="5" t="s">
        <v>64</v>
      </c>
      <c r="G1" s="5" t="s">
        <v>67</v>
      </c>
    </row>
    <row r="2" spans="1:7" x14ac:dyDescent="0.35">
      <c r="A2" s="7" t="s">
        <v>4</v>
      </c>
      <c r="B2" s="8"/>
      <c r="C2" s="8"/>
      <c r="D2" s="8">
        <v>1</v>
      </c>
      <c r="E2" s="8">
        <f>B2+D2</f>
        <v>1</v>
      </c>
      <c r="F2" s="6" t="s">
        <v>63</v>
      </c>
    </row>
    <row r="3" spans="1:7" ht="29" x14ac:dyDescent="0.35">
      <c r="A3" s="7" t="s">
        <v>5</v>
      </c>
      <c r="B3" s="8">
        <v>5</v>
      </c>
      <c r="C3" s="8"/>
      <c r="D3" s="8">
        <v>1</v>
      </c>
      <c r="E3" s="8">
        <f t="shared" ref="E3:E59" si="0">B3+D3</f>
        <v>6</v>
      </c>
      <c r="F3" s="6" t="s">
        <v>63</v>
      </c>
    </row>
    <row r="4" spans="1:7" x14ac:dyDescent="0.35">
      <c r="A4" s="7" t="s">
        <v>6</v>
      </c>
      <c r="B4" s="8">
        <v>1</v>
      </c>
      <c r="C4" s="8"/>
      <c r="D4" s="8">
        <v>1</v>
      </c>
      <c r="E4" s="8">
        <f t="shared" si="0"/>
        <v>2</v>
      </c>
      <c r="F4" s="6" t="s">
        <v>63</v>
      </c>
    </row>
    <row r="5" spans="1:7" ht="29" x14ac:dyDescent="0.35">
      <c r="A5" s="7" t="s">
        <v>7</v>
      </c>
      <c r="B5" s="8"/>
      <c r="C5" s="8"/>
      <c r="D5" s="8"/>
      <c r="E5" s="8">
        <f t="shared" si="0"/>
        <v>0</v>
      </c>
      <c r="F5" s="6" t="s">
        <v>63</v>
      </c>
    </row>
    <row r="6" spans="1:7" x14ac:dyDescent="0.35">
      <c r="A6" s="7" t="s">
        <v>8</v>
      </c>
      <c r="B6" s="8"/>
      <c r="C6" s="8"/>
      <c r="D6" s="8"/>
      <c r="E6" s="8">
        <f t="shared" si="0"/>
        <v>0</v>
      </c>
      <c r="F6" s="6" t="s">
        <v>63</v>
      </c>
    </row>
    <row r="7" spans="1:7" x14ac:dyDescent="0.35">
      <c r="A7" s="7" t="s">
        <v>9</v>
      </c>
      <c r="B7" s="8"/>
      <c r="C7" s="8"/>
      <c r="D7" s="8"/>
      <c r="E7" s="8">
        <f t="shared" si="0"/>
        <v>0</v>
      </c>
      <c r="F7" s="6" t="s">
        <v>63</v>
      </c>
    </row>
    <row r="8" spans="1:7" ht="29" x14ac:dyDescent="0.35">
      <c r="A8" s="7" t="s">
        <v>10</v>
      </c>
      <c r="B8" s="8"/>
      <c r="C8" s="8"/>
      <c r="D8" s="8"/>
      <c r="E8" s="8">
        <f t="shared" si="0"/>
        <v>0</v>
      </c>
      <c r="F8" s="6" t="s">
        <v>63</v>
      </c>
    </row>
    <row r="9" spans="1:7" ht="29" x14ac:dyDescent="0.35">
      <c r="A9" s="7" t="s">
        <v>11</v>
      </c>
      <c r="B9" s="8"/>
      <c r="C9" s="8"/>
      <c r="D9" s="8"/>
      <c r="E9" s="8">
        <f t="shared" si="0"/>
        <v>0</v>
      </c>
      <c r="F9" s="6" t="s">
        <v>63</v>
      </c>
    </row>
    <row r="10" spans="1:7" x14ac:dyDescent="0.35">
      <c r="A10" s="7" t="s">
        <v>12</v>
      </c>
      <c r="B10" s="8">
        <v>1</v>
      </c>
      <c r="C10" s="8"/>
      <c r="D10" s="8"/>
      <c r="E10" s="8">
        <f t="shared" si="0"/>
        <v>1</v>
      </c>
      <c r="F10" s="6" t="s">
        <v>63</v>
      </c>
    </row>
    <row r="11" spans="1:7" ht="29" x14ac:dyDescent="0.35">
      <c r="A11" s="7" t="s">
        <v>13</v>
      </c>
      <c r="B11" s="8"/>
      <c r="C11" s="8"/>
      <c r="D11" s="8"/>
      <c r="E11" s="8">
        <f t="shared" si="0"/>
        <v>0</v>
      </c>
      <c r="F11" s="6" t="s">
        <v>63</v>
      </c>
    </row>
    <row r="12" spans="1:7" ht="29" x14ac:dyDescent="0.35">
      <c r="A12" s="7" t="s">
        <v>14</v>
      </c>
      <c r="B12" s="7"/>
      <c r="C12" s="7"/>
      <c r="D12" s="7"/>
      <c r="E12" s="8">
        <f t="shared" si="0"/>
        <v>0</v>
      </c>
      <c r="F12" s="6" t="s">
        <v>63</v>
      </c>
      <c r="G12" s="6" t="s">
        <v>15</v>
      </c>
    </row>
    <row r="13" spans="1:7" ht="29" x14ac:dyDescent="0.35">
      <c r="A13" s="7" t="s">
        <v>16</v>
      </c>
      <c r="B13" s="8">
        <v>1</v>
      </c>
      <c r="C13" s="8"/>
      <c r="D13" s="8"/>
      <c r="E13" s="8">
        <f t="shared" si="0"/>
        <v>1</v>
      </c>
      <c r="F13" s="6" t="s">
        <v>63</v>
      </c>
    </row>
    <row r="14" spans="1:7" ht="29" x14ac:dyDescent="0.35">
      <c r="A14" s="7" t="s">
        <v>17</v>
      </c>
      <c r="B14" s="8"/>
      <c r="C14" s="8"/>
      <c r="D14" s="8"/>
      <c r="E14" s="8">
        <f t="shared" si="0"/>
        <v>0</v>
      </c>
      <c r="F14" s="6" t="s">
        <v>63</v>
      </c>
    </row>
    <row r="15" spans="1:7" ht="29" x14ac:dyDescent="0.35">
      <c r="A15" s="7" t="s">
        <v>18</v>
      </c>
      <c r="B15" s="8"/>
      <c r="C15" s="8"/>
      <c r="D15" s="8"/>
      <c r="E15" s="8">
        <f t="shared" si="0"/>
        <v>0</v>
      </c>
      <c r="F15" s="6" t="s">
        <v>63</v>
      </c>
    </row>
    <row r="16" spans="1:7" x14ac:dyDescent="0.35">
      <c r="A16" s="7" t="s">
        <v>19</v>
      </c>
      <c r="B16" s="8">
        <v>1</v>
      </c>
      <c r="C16" s="8"/>
      <c r="D16" s="8">
        <v>1</v>
      </c>
      <c r="E16" s="8">
        <f t="shared" si="0"/>
        <v>2</v>
      </c>
      <c r="F16" s="6" t="s">
        <v>63</v>
      </c>
    </row>
    <row r="17" spans="1:6" x14ac:dyDescent="0.35">
      <c r="A17" s="7" t="s">
        <v>20</v>
      </c>
      <c r="B17" s="8"/>
      <c r="C17" s="8"/>
      <c r="D17" s="8"/>
      <c r="E17" s="8">
        <f t="shared" si="0"/>
        <v>0</v>
      </c>
      <c r="F17" s="6" t="s">
        <v>63</v>
      </c>
    </row>
    <row r="18" spans="1:6" x14ac:dyDescent="0.35">
      <c r="A18" s="7" t="s">
        <v>21</v>
      </c>
      <c r="B18" s="8">
        <v>1</v>
      </c>
      <c r="C18" s="8"/>
      <c r="D18" s="8"/>
      <c r="E18" s="8">
        <f t="shared" si="0"/>
        <v>1</v>
      </c>
      <c r="F18" s="6" t="s">
        <v>65</v>
      </c>
    </row>
    <row r="19" spans="1:6" x14ac:dyDescent="0.35">
      <c r="A19" s="7" t="s">
        <v>22</v>
      </c>
      <c r="B19" s="8"/>
      <c r="C19" s="8"/>
      <c r="D19" s="8"/>
      <c r="E19" s="8">
        <f t="shared" si="0"/>
        <v>0</v>
      </c>
      <c r="F19" s="6" t="s">
        <v>65</v>
      </c>
    </row>
    <row r="20" spans="1:6" x14ac:dyDescent="0.35">
      <c r="A20" s="7" t="s">
        <v>23</v>
      </c>
      <c r="B20" s="8">
        <v>1</v>
      </c>
      <c r="C20" s="8">
        <v>1</v>
      </c>
      <c r="D20" s="8">
        <v>3</v>
      </c>
      <c r="E20" s="8">
        <f t="shared" si="0"/>
        <v>4</v>
      </c>
      <c r="F20" s="6" t="s">
        <v>65</v>
      </c>
    </row>
    <row r="21" spans="1:6" ht="29" x14ac:dyDescent="0.35">
      <c r="A21" s="7" t="s">
        <v>24</v>
      </c>
      <c r="B21" s="8">
        <v>1</v>
      </c>
      <c r="C21" s="8"/>
      <c r="D21" s="8"/>
      <c r="E21" s="8">
        <f t="shared" si="0"/>
        <v>1</v>
      </c>
      <c r="F21" s="6" t="s">
        <v>65</v>
      </c>
    </row>
    <row r="22" spans="1:6" x14ac:dyDescent="0.35">
      <c r="A22" s="7" t="s">
        <v>25</v>
      </c>
      <c r="B22" s="8">
        <v>4</v>
      </c>
      <c r="C22" s="8"/>
      <c r="D22" s="8"/>
      <c r="E22" s="8">
        <f t="shared" si="0"/>
        <v>4</v>
      </c>
      <c r="F22" s="6" t="s">
        <v>65</v>
      </c>
    </row>
    <row r="23" spans="1:6" ht="29" x14ac:dyDescent="0.35">
      <c r="A23" s="7" t="s">
        <v>26</v>
      </c>
      <c r="B23" s="8">
        <v>1</v>
      </c>
      <c r="C23" s="8"/>
      <c r="D23" s="8"/>
      <c r="E23" s="8">
        <f t="shared" si="0"/>
        <v>1</v>
      </c>
      <c r="F23" s="6" t="s">
        <v>65</v>
      </c>
    </row>
    <row r="24" spans="1:6" x14ac:dyDescent="0.35">
      <c r="A24" s="7" t="s">
        <v>27</v>
      </c>
      <c r="B24" s="8">
        <v>139</v>
      </c>
      <c r="C24" s="8"/>
      <c r="D24" s="8">
        <v>82</v>
      </c>
      <c r="E24" s="8">
        <f t="shared" si="0"/>
        <v>221</v>
      </c>
      <c r="F24" s="6" t="s">
        <v>65</v>
      </c>
    </row>
    <row r="25" spans="1:6" x14ac:dyDescent="0.35">
      <c r="A25" s="7" t="s">
        <v>28</v>
      </c>
      <c r="B25" s="8">
        <v>25</v>
      </c>
      <c r="C25" s="8"/>
      <c r="D25" s="8">
        <v>14</v>
      </c>
      <c r="E25" s="8">
        <f t="shared" si="0"/>
        <v>39</v>
      </c>
      <c r="F25" s="6" t="s">
        <v>65</v>
      </c>
    </row>
    <row r="26" spans="1:6" x14ac:dyDescent="0.35">
      <c r="A26" s="7" t="s">
        <v>29</v>
      </c>
      <c r="B26" s="8">
        <v>4</v>
      </c>
      <c r="C26" s="8"/>
      <c r="D26" s="8"/>
      <c r="E26" s="8">
        <f t="shared" si="0"/>
        <v>4</v>
      </c>
      <c r="F26" s="6" t="s">
        <v>65</v>
      </c>
    </row>
    <row r="27" spans="1:6" x14ac:dyDescent="0.35">
      <c r="A27" s="7" t="s">
        <v>30</v>
      </c>
      <c r="B27" s="8">
        <v>36</v>
      </c>
      <c r="C27" s="8"/>
      <c r="D27" s="8">
        <v>1</v>
      </c>
      <c r="E27" s="8">
        <f t="shared" si="0"/>
        <v>37</v>
      </c>
      <c r="F27" s="6" t="s">
        <v>65</v>
      </c>
    </row>
    <row r="28" spans="1:6" x14ac:dyDescent="0.35">
      <c r="A28" s="7" t="s">
        <v>31</v>
      </c>
      <c r="B28" s="8">
        <v>4</v>
      </c>
      <c r="C28" s="8"/>
      <c r="D28" s="8"/>
      <c r="E28" s="8">
        <f t="shared" si="0"/>
        <v>4</v>
      </c>
      <c r="F28" s="6" t="s">
        <v>65</v>
      </c>
    </row>
    <row r="29" spans="1:6" x14ac:dyDescent="0.35">
      <c r="A29" s="7" t="s">
        <v>32</v>
      </c>
      <c r="B29" s="8">
        <v>429</v>
      </c>
      <c r="C29" s="8">
        <v>429</v>
      </c>
      <c r="D29" s="8">
        <v>161</v>
      </c>
      <c r="E29" s="8">
        <f t="shared" si="0"/>
        <v>590</v>
      </c>
      <c r="F29" s="6" t="s">
        <v>65</v>
      </c>
    </row>
    <row r="30" spans="1:6" x14ac:dyDescent="0.35">
      <c r="A30" s="7" t="s">
        <v>33</v>
      </c>
      <c r="B30" s="8">
        <v>209</v>
      </c>
      <c r="C30" s="8">
        <v>209</v>
      </c>
      <c r="D30" s="8"/>
      <c r="E30" s="8">
        <f t="shared" si="0"/>
        <v>209</v>
      </c>
      <c r="F30" s="6" t="s">
        <v>65</v>
      </c>
    </row>
    <row r="31" spans="1:6" x14ac:dyDescent="0.35">
      <c r="A31" s="7" t="s">
        <v>34</v>
      </c>
      <c r="B31" s="8">
        <v>180</v>
      </c>
      <c r="C31" s="8"/>
      <c r="D31" s="8">
        <v>124</v>
      </c>
      <c r="E31" s="8">
        <f t="shared" si="0"/>
        <v>304</v>
      </c>
      <c r="F31" s="6" t="s">
        <v>65</v>
      </c>
    </row>
    <row r="32" spans="1:6" x14ac:dyDescent="0.35">
      <c r="A32" s="7" t="s">
        <v>35</v>
      </c>
      <c r="B32" s="8">
        <v>1</v>
      </c>
      <c r="C32" s="8"/>
      <c r="D32" s="8"/>
      <c r="E32" s="8">
        <f t="shared" si="0"/>
        <v>1</v>
      </c>
      <c r="F32" s="6" t="s">
        <v>65</v>
      </c>
    </row>
    <row r="33" spans="1:6" x14ac:dyDescent="0.35">
      <c r="A33" s="7" t="s">
        <v>36</v>
      </c>
      <c r="B33" s="8">
        <v>2</v>
      </c>
      <c r="C33" s="8"/>
      <c r="D33" s="8"/>
      <c r="E33" s="8">
        <f t="shared" si="0"/>
        <v>2</v>
      </c>
      <c r="F33" s="6" t="s">
        <v>65</v>
      </c>
    </row>
    <row r="34" spans="1:6" x14ac:dyDescent="0.35">
      <c r="A34" s="7" t="s">
        <v>37</v>
      </c>
      <c r="B34" s="8"/>
      <c r="C34" s="8"/>
      <c r="D34" s="8"/>
      <c r="E34" s="8">
        <f t="shared" si="0"/>
        <v>0</v>
      </c>
      <c r="F34" s="6" t="s">
        <v>65</v>
      </c>
    </row>
    <row r="35" spans="1:6" x14ac:dyDescent="0.35">
      <c r="A35" s="7" t="s">
        <v>38</v>
      </c>
      <c r="B35" s="8"/>
      <c r="C35" s="8"/>
      <c r="D35" s="8"/>
      <c r="E35" s="8">
        <f t="shared" si="0"/>
        <v>0</v>
      </c>
      <c r="F35" s="6" t="s">
        <v>65</v>
      </c>
    </row>
    <row r="36" spans="1:6" ht="29" x14ac:dyDescent="0.35">
      <c r="A36" s="7" t="s">
        <v>39</v>
      </c>
      <c r="B36" s="8">
        <v>1</v>
      </c>
      <c r="C36" s="8"/>
      <c r="D36" s="8"/>
      <c r="E36" s="8">
        <f t="shared" si="0"/>
        <v>1</v>
      </c>
      <c r="F36" s="6" t="s">
        <v>65</v>
      </c>
    </row>
    <row r="37" spans="1:6" ht="29" x14ac:dyDescent="0.35">
      <c r="A37" s="7" t="s">
        <v>40</v>
      </c>
      <c r="B37" s="8">
        <v>10</v>
      </c>
      <c r="C37" s="8">
        <v>8</v>
      </c>
      <c r="D37" s="8">
        <v>3</v>
      </c>
      <c r="E37" s="8">
        <f t="shared" si="0"/>
        <v>13</v>
      </c>
      <c r="F37" s="6" t="s">
        <v>65</v>
      </c>
    </row>
    <row r="38" spans="1:6" x14ac:dyDescent="0.35">
      <c r="A38" s="7" t="s">
        <v>41</v>
      </c>
      <c r="B38" s="8">
        <v>3</v>
      </c>
      <c r="C38" s="8"/>
      <c r="D38" s="8"/>
      <c r="E38" s="8">
        <f t="shared" si="0"/>
        <v>3</v>
      </c>
      <c r="F38" s="6" t="s">
        <v>65</v>
      </c>
    </row>
    <row r="39" spans="1:6" x14ac:dyDescent="0.35">
      <c r="A39" s="7" t="s">
        <v>42</v>
      </c>
      <c r="B39" s="8">
        <v>3</v>
      </c>
      <c r="C39" s="8"/>
      <c r="D39" s="8"/>
      <c r="E39" s="8">
        <f t="shared" si="0"/>
        <v>3</v>
      </c>
      <c r="F39" s="6" t="s">
        <v>65</v>
      </c>
    </row>
    <row r="40" spans="1:6" x14ac:dyDescent="0.35">
      <c r="A40" s="7" t="s">
        <v>43</v>
      </c>
      <c r="B40" s="8"/>
      <c r="C40" s="8"/>
      <c r="D40" s="8"/>
      <c r="E40" s="8">
        <f t="shared" si="0"/>
        <v>0</v>
      </c>
      <c r="F40" s="6" t="s">
        <v>65</v>
      </c>
    </row>
    <row r="41" spans="1:6" ht="29" x14ac:dyDescent="0.35">
      <c r="A41" s="7" t="s">
        <v>44</v>
      </c>
      <c r="B41" s="8">
        <v>228</v>
      </c>
      <c r="C41" s="8"/>
      <c r="D41" s="8"/>
      <c r="E41" s="8">
        <f t="shared" si="0"/>
        <v>228</v>
      </c>
      <c r="F41" s="6" t="s">
        <v>65</v>
      </c>
    </row>
    <row r="42" spans="1:6" x14ac:dyDescent="0.35">
      <c r="A42" s="7" t="s">
        <v>45</v>
      </c>
      <c r="B42" s="8"/>
      <c r="C42" s="8"/>
      <c r="D42" s="8"/>
      <c r="E42" s="8">
        <f t="shared" si="0"/>
        <v>0</v>
      </c>
      <c r="F42" s="6" t="s">
        <v>65</v>
      </c>
    </row>
    <row r="43" spans="1:6" x14ac:dyDescent="0.35">
      <c r="A43" s="7" t="s">
        <v>46</v>
      </c>
      <c r="B43" s="8">
        <v>34</v>
      </c>
      <c r="C43" s="8"/>
      <c r="D43" s="8"/>
      <c r="E43" s="8">
        <f t="shared" si="0"/>
        <v>34</v>
      </c>
      <c r="F43" s="6" t="s">
        <v>65</v>
      </c>
    </row>
    <row r="44" spans="1:6" x14ac:dyDescent="0.35">
      <c r="A44" s="7" t="s">
        <v>47</v>
      </c>
      <c r="B44" s="8">
        <v>9</v>
      </c>
      <c r="C44" s="8"/>
      <c r="D44" s="8">
        <v>1</v>
      </c>
      <c r="E44" s="8">
        <f t="shared" si="0"/>
        <v>10</v>
      </c>
      <c r="F44" s="6" t="s">
        <v>65</v>
      </c>
    </row>
    <row r="45" spans="1:6" x14ac:dyDescent="0.35">
      <c r="A45" s="7" t="s">
        <v>48</v>
      </c>
      <c r="B45" s="8">
        <v>615</v>
      </c>
      <c r="C45" s="8">
        <v>615</v>
      </c>
      <c r="D45" s="8">
        <v>956</v>
      </c>
      <c r="E45" s="8">
        <f t="shared" si="0"/>
        <v>1571</v>
      </c>
      <c r="F45" s="6" t="s">
        <v>65</v>
      </c>
    </row>
    <row r="46" spans="1:6" ht="29" x14ac:dyDescent="0.35">
      <c r="A46" s="7" t="s">
        <v>49</v>
      </c>
      <c r="B46" s="8">
        <v>238</v>
      </c>
      <c r="C46" s="8">
        <v>238</v>
      </c>
      <c r="D46" s="8"/>
      <c r="E46" s="8">
        <f t="shared" si="0"/>
        <v>238</v>
      </c>
      <c r="F46" s="6" t="s">
        <v>65</v>
      </c>
    </row>
    <row r="47" spans="1:6" x14ac:dyDescent="0.35">
      <c r="A47" s="7" t="s">
        <v>50</v>
      </c>
      <c r="B47" s="8">
        <v>1</v>
      </c>
      <c r="C47" s="8">
        <v>3</v>
      </c>
      <c r="D47" s="8"/>
      <c r="E47" s="8">
        <f t="shared" si="0"/>
        <v>1</v>
      </c>
      <c r="F47" s="6" t="s">
        <v>65</v>
      </c>
    </row>
    <row r="48" spans="1:6" x14ac:dyDescent="0.35">
      <c r="A48" s="7" t="s">
        <v>51</v>
      </c>
      <c r="B48" s="8"/>
      <c r="C48" s="8"/>
      <c r="D48" s="8"/>
      <c r="E48" s="8">
        <f t="shared" si="0"/>
        <v>0</v>
      </c>
      <c r="F48" s="6" t="s">
        <v>65</v>
      </c>
    </row>
    <row r="49" spans="1:7" ht="58" x14ac:dyDescent="0.35">
      <c r="A49" s="7" t="s">
        <v>52</v>
      </c>
      <c r="B49" s="7"/>
      <c r="C49" s="7"/>
      <c r="D49" s="7"/>
      <c r="E49" s="8">
        <f t="shared" si="0"/>
        <v>0</v>
      </c>
      <c r="F49" s="7" t="s">
        <v>66</v>
      </c>
      <c r="G49" s="7" t="s">
        <v>68</v>
      </c>
    </row>
    <row r="50" spans="1:7" x14ac:dyDescent="0.35">
      <c r="A50" s="7" t="s">
        <v>53</v>
      </c>
      <c r="B50" s="8">
        <v>42</v>
      </c>
      <c r="C50" s="8">
        <v>42</v>
      </c>
      <c r="D50" s="8"/>
      <c r="E50" s="8">
        <f t="shared" si="0"/>
        <v>42</v>
      </c>
      <c r="F50" s="7" t="s">
        <v>66</v>
      </c>
    </row>
    <row r="51" spans="1:7" ht="29" x14ac:dyDescent="0.35">
      <c r="A51" s="7" t="s">
        <v>54</v>
      </c>
      <c r="B51" s="8">
        <v>11</v>
      </c>
      <c r="C51" s="8">
        <v>8</v>
      </c>
      <c r="D51" s="8">
        <v>3</v>
      </c>
      <c r="E51" s="8">
        <f t="shared" si="0"/>
        <v>14</v>
      </c>
      <c r="F51" s="7" t="s">
        <v>66</v>
      </c>
    </row>
    <row r="52" spans="1:7" x14ac:dyDescent="0.35">
      <c r="A52" s="7" t="s">
        <v>55</v>
      </c>
      <c r="B52" s="8">
        <v>1</v>
      </c>
      <c r="C52" s="8"/>
      <c r="D52" s="8">
        <v>1</v>
      </c>
      <c r="E52" s="8">
        <f t="shared" si="0"/>
        <v>2</v>
      </c>
      <c r="F52" s="7" t="s">
        <v>66</v>
      </c>
    </row>
    <row r="53" spans="1:7" x14ac:dyDescent="0.35">
      <c r="A53" s="7" t="s">
        <v>56</v>
      </c>
      <c r="B53" s="8">
        <v>3</v>
      </c>
      <c r="C53" s="8">
        <v>3</v>
      </c>
      <c r="D53" s="8"/>
      <c r="E53" s="8">
        <f t="shared" si="0"/>
        <v>3</v>
      </c>
      <c r="F53" s="7" t="s">
        <v>66</v>
      </c>
    </row>
    <row r="54" spans="1:7" x14ac:dyDescent="0.35">
      <c r="A54" s="7" t="s">
        <v>57</v>
      </c>
      <c r="B54" s="8"/>
      <c r="C54" s="8"/>
      <c r="D54" s="8"/>
      <c r="E54" s="8">
        <f t="shared" si="0"/>
        <v>0</v>
      </c>
      <c r="F54" s="7" t="s">
        <v>66</v>
      </c>
    </row>
    <row r="55" spans="1:7" ht="43.5" x14ac:dyDescent="0.35">
      <c r="A55" s="7" t="s">
        <v>58</v>
      </c>
      <c r="B55" s="8"/>
      <c r="C55" s="8"/>
      <c r="D55" s="8"/>
      <c r="E55" s="8">
        <f t="shared" si="0"/>
        <v>0</v>
      </c>
      <c r="F55" s="7" t="s">
        <v>66</v>
      </c>
    </row>
    <row r="56" spans="1:7" ht="29" x14ac:dyDescent="0.35">
      <c r="A56" s="7" t="s">
        <v>59</v>
      </c>
      <c r="B56" s="8">
        <v>5</v>
      </c>
      <c r="C56" s="8">
        <v>4</v>
      </c>
      <c r="D56" s="8">
        <v>1</v>
      </c>
      <c r="E56" s="8">
        <f t="shared" si="0"/>
        <v>6</v>
      </c>
      <c r="F56" s="7" t="s">
        <v>66</v>
      </c>
    </row>
    <row r="57" spans="1:7" ht="29" x14ac:dyDescent="0.35">
      <c r="A57" s="7" t="s">
        <v>60</v>
      </c>
      <c r="B57" s="8">
        <v>108</v>
      </c>
      <c r="C57" s="8">
        <v>108</v>
      </c>
      <c r="D57" s="8">
        <v>36</v>
      </c>
      <c r="E57" s="8">
        <f t="shared" si="0"/>
        <v>144</v>
      </c>
      <c r="F57" s="7" t="s">
        <v>66</v>
      </c>
    </row>
    <row r="58" spans="1:7" ht="29" x14ac:dyDescent="0.35">
      <c r="A58" s="7" t="s">
        <v>61</v>
      </c>
      <c r="B58" s="8">
        <v>1</v>
      </c>
      <c r="C58" s="8">
        <v>1</v>
      </c>
      <c r="D58" s="8"/>
      <c r="E58" s="8">
        <f t="shared" si="0"/>
        <v>1</v>
      </c>
      <c r="F58" s="7" t="s">
        <v>66</v>
      </c>
    </row>
    <row r="59" spans="1:7" x14ac:dyDescent="0.35">
      <c r="A59" s="7" t="s">
        <v>62</v>
      </c>
      <c r="B59" s="8"/>
      <c r="C59" s="8"/>
      <c r="D59" s="8"/>
      <c r="E59" s="8">
        <f t="shared" si="0"/>
        <v>0</v>
      </c>
      <c r="F59" s="7" t="s">
        <v>66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3"/>
  <sheetViews>
    <sheetView workbookViewId="0">
      <selection activeCell="B11" sqref="B11"/>
    </sheetView>
  </sheetViews>
  <sheetFormatPr defaultRowHeight="14.5" x14ac:dyDescent="0.35"/>
  <cols>
    <col min="1" max="1" width="13.90625" customWidth="1"/>
    <col min="2" max="2" width="24.6328125" customWidth="1"/>
    <col min="3" max="3" width="23.6328125" customWidth="1"/>
  </cols>
  <sheetData>
    <row r="3" spans="1:3" x14ac:dyDescent="0.35">
      <c r="A3" s="1" t="s">
        <v>69</v>
      </c>
      <c r="B3" t="s">
        <v>74</v>
      </c>
      <c r="C3" t="s">
        <v>73</v>
      </c>
    </row>
    <row r="4" spans="1:3" x14ac:dyDescent="0.35">
      <c r="A4" s="2" t="s">
        <v>48</v>
      </c>
      <c r="B4" s="4">
        <v>0.41904507868765006</v>
      </c>
      <c r="C4" s="3">
        <v>1571</v>
      </c>
    </row>
    <row r="5" spans="1:3" x14ac:dyDescent="0.35">
      <c r="A5" s="2" t="s">
        <v>32</v>
      </c>
      <c r="B5" s="4">
        <v>0.15737530008002135</v>
      </c>
      <c r="C5" s="3">
        <v>590</v>
      </c>
    </row>
    <row r="6" spans="1:3" x14ac:dyDescent="0.35">
      <c r="A6" s="2" t="s">
        <v>34</v>
      </c>
      <c r="B6" s="4">
        <v>8.1088290210722863E-2</v>
      </c>
      <c r="C6" s="3">
        <v>304</v>
      </c>
    </row>
    <row r="7" spans="1:3" x14ac:dyDescent="0.35">
      <c r="A7" s="2" t="s">
        <v>49</v>
      </c>
      <c r="B7" s="4">
        <v>6.3483595625500128E-2</v>
      </c>
      <c r="C7" s="3">
        <v>238</v>
      </c>
    </row>
    <row r="8" spans="1:3" x14ac:dyDescent="0.35">
      <c r="A8" s="2" t="s">
        <v>44</v>
      </c>
      <c r="B8" s="4">
        <v>6.0816217658042147E-2</v>
      </c>
      <c r="C8" s="3">
        <v>228</v>
      </c>
    </row>
    <row r="9" spans="1:3" x14ac:dyDescent="0.35">
      <c r="A9" s="2" t="s">
        <v>27</v>
      </c>
      <c r="B9" s="4">
        <v>5.8949053080821552E-2</v>
      </c>
      <c r="C9" s="3">
        <v>221</v>
      </c>
    </row>
    <row r="10" spans="1:3" x14ac:dyDescent="0.35">
      <c r="A10" s="2" t="s">
        <v>33</v>
      </c>
      <c r="B10" s="4">
        <v>5.5748199519871963E-2</v>
      </c>
      <c r="C10" s="3">
        <v>209</v>
      </c>
    </row>
    <row r="11" spans="1:3" x14ac:dyDescent="0.35">
      <c r="A11" s="2" t="s">
        <v>60</v>
      </c>
      <c r="B11" s="4">
        <v>3.8410242731395039E-2</v>
      </c>
      <c r="C11" s="3">
        <v>144</v>
      </c>
    </row>
    <row r="12" spans="1:3" x14ac:dyDescent="0.35">
      <c r="A12" s="2" t="s">
        <v>53</v>
      </c>
      <c r="B12" s="4">
        <v>1.1202987463323552E-2</v>
      </c>
      <c r="C12" s="3">
        <v>42</v>
      </c>
    </row>
    <row r="13" spans="1:3" x14ac:dyDescent="0.35">
      <c r="A13" s="2" t="s">
        <v>28</v>
      </c>
      <c r="B13" s="4">
        <v>1.0402774073086157E-2</v>
      </c>
      <c r="C13" s="3">
        <v>39</v>
      </c>
    </row>
    <row r="14" spans="1:3" x14ac:dyDescent="0.35">
      <c r="A14" s="2" t="s">
        <v>30</v>
      </c>
      <c r="B14" s="4">
        <v>9.8692984795945588E-3</v>
      </c>
      <c r="C14" s="3">
        <v>37</v>
      </c>
    </row>
    <row r="15" spans="1:3" x14ac:dyDescent="0.35">
      <c r="A15" s="2" t="s">
        <v>46</v>
      </c>
      <c r="B15" s="4">
        <v>9.0690850893571616E-3</v>
      </c>
      <c r="C15" s="3">
        <v>34</v>
      </c>
    </row>
    <row r="16" spans="1:3" x14ac:dyDescent="0.35">
      <c r="A16" s="2" t="s">
        <v>54</v>
      </c>
      <c r="B16" s="4">
        <v>3.7343291544411844E-3</v>
      </c>
      <c r="C16" s="3">
        <v>14</v>
      </c>
    </row>
    <row r="17" spans="1:3" x14ac:dyDescent="0.35">
      <c r="A17" s="2" t="s">
        <v>40</v>
      </c>
      <c r="B17" s="4">
        <v>3.4675913576953854E-3</v>
      </c>
      <c r="C17" s="3">
        <v>13</v>
      </c>
    </row>
    <row r="18" spans="1:3" x14ac:dyDescent="0.35">
      <c r="A18" s="2" t="s">
        <v>47</v>
      </c>
      <c r="B18" s="4">
        <v>2.667377967457989E-3</v>
      </c>
      <c r="C18" s="3">
        <v>10</v>
      </c>
    </row>
    <row r="19" spans="1:3" x14ac:dyDescent="0.35">
      <c r="A19" s="2" t="s">
        <v>5</v>
      </c>
      <c r="B19" s="4">
        <v>1.6004267804747934E-3</v>
      </c>
      <c r="C19" s="3">
        <v>6</v>
      </c>
    </row>
    <row r="20" spans="1:3" x14ac:dyDescent="0.35">
      <c r="A20" s="2" t="s">
        <v>59</v>
      </c>
      <c r="B20" s="4">
        <v>1.6004267804747934E-3</v>
      </c>
      <c r="C20" s="3">
        <v>6</v>
      </c>
    </row>
    <row r="21" spans="1:3" x14ac:dyDescent="0.35">
      <c r="A21" s="2" t="s">
        <v>23</v>
      </c>
      <c r="B21" s="4">
        <v>1.0669511869831954E-3</v>
      </c>
      <c r="C21" s="3">
        <v>4</v>
      </c>
    </row>
    <row r="22" spans="1:3" x14ac:dyDescent="0.35">
      <c r="A22" s="2" t="s">
        <v>31</v>
      </c>
      <c r="B22" s="4">
        <v>1.0669511869831954E-3</v>
      </c>
      <c r="C22" s="3">
        <v>4</v>
      </c>
    </row>
    <row r="23" spans="1:3" x14ac:dyDescent="0.35">
      <c r="A23" s="2" t="s">
        <v>25</v>
      </c>
      <c r="B23" s="4">
        <v>1.0669511869831954E-3</v>
      </c>
      <c r="C23" s="3">
        <v>4</v>
      </c>
    </row>
    <row r="24" spans="1:3" x14ac:dyDescent="0.35">
      <c r="A24" s="2" t="s">
        <v>29</v>
      </c>
      <c r="B24" s="4">
        <v>1.0669511869831954E-3</v>
      </c>
      <c r="C24" s="3">
        <v>4</v>
      </c>
    </row>
    <row r="25" spans="1:3" x14ac:dyDescent="0.35">
      <c r="A25" s="2" t="s">
        <v>42</v>
      </c>
      <c r="B25" s="4">
        <v>8.0021339023739668E-4</v>
      </c>
      <c r="C25" s="3">
        <v>3</v>
      </c>
    </row>
    <row r="26" spans="1:3" x14ac:dyDescent="0.35">
      <c r="A26" s="2" t="s">
        <v>41</v>
      </c>
      <c r="B26" s="4">
        <v>8.0021339023739668E-4</v>
      </c>
      <c r="C26" s="3">
        <v>3</v>
      </c>
    </row>
    <row r="27" spans="1:3" x14ac:dyDescent="0.35">
      <c r="A27" s="2" t="s">
        <v>56</v>
      </c>
      <c r="B27" s="4">
        <v>8.0021339023739668E-4</v>
      </c>
      <c r="C27" s="3">
        <v>3</v>
      </c>
    </row>
    <row r="28" spans="1:3" x14ac:dyDescent="0.35">
      <c r="A28" s="2" t="s">
        <v>19</v>
      </c>
      <c r="B28" s="4">
        <v>5.3347559349159772E-4</v>
      </c>
      <c r="C28" s="3">
        <v>2</v>
      </c>
    </row>
    <row r="29" spans="1:3" x14ac:dyDescent="0.35">
      <c r="A29" s="2" t="s">
        <v>36</v>
      </c>
      <c r="B29" s="4">
        <v>5.3347559349159772E-4</v>
      </c>
      <c r="C29" s="3">
        <v>2</v>
      </c>
    </row>
    <row r="30" spans="1:3" x14ac:dyDescent="0.35">
      <c r="A30" s="2" t="s">
        <v>55</v>
      </c>
      <c r="B30" s="4">
        <v>5.3347559349159772E-4</v>
      </c>
      <c r="C30" s="3">
        <v>2</v>
      </c>
    </row>
    <row r="31" spans="1:3" x14ac:dyDescent="0.35">
      <c r="A31" s="2" t="s">
        <v>6</v>
      </c>
      <c r="B31" s="4">
        <v>5.3347559349159772E-4</v>
      </c>
      <c r="C31" s="3">
        <v>2</v>
      </c>
    </row>
    <row r="32" spans="1:3" x14ac:dyDescent="0.35">
      <c r="A32" s="2" t="s">
        <v>12</v>
      </c>
      <c r="B32" s="4">
        <v>2.6673779674579886E-4</v>
      </c>
      <c r="C32" s="3">
        <v>1</v>
      </c>
    </row>
    <row r="33" spans="1:3" x14ac:dyDescent="0.35">
      <c r="A33" s="2" t="s">
        <v>35</v>
      </c>
      <c r="B33" s="4">
        <v>2.6673779674579886E-4</v>
      </c>
      <c r="C33" s="3">
        <v>1</v>
      </c>
    </row>
    <row r="34" spans="1:3" x14ac:dyDescent="0.35">
      <c r="A34" s="2" t="s">
        <v>4</v>
      </c>
      <c r="B34" s="4">
        <v>2.6673779674579886E-4</v>
      </c>
      <c r="C34" s="3">
        <v>1</v>
      </c>
    </row>
    <row r="35" spans="1:3" x14ac:dyDescent="0.35">
      <c r="A35" s="2" t="s">
        <v>39</v>
      </c>
      <c r="B35" s="4">
        <v>2.6673779674579886E-4</v>
      </c>
      <c r="C35" s="3">
        <v>1</v>
      </c>
    </row>
    <row r="36" spans="1:3" x14ac:dyDescent="0.35">
      <c r="A36" s="2" t="s">
        <v>24</v>
      </c>
      <c r="B36" s="4">
        <v>2.6673779674579886E-4</v>
      </c>
      <c r="C36" s="3">
        <v>1</v>
      </c>
    </row>
    <row r="37" spans="1:3" x14ac:dyDescent="0.35">
      <c r="A37" s="2" t="s">
        <v>50</v>
      </c>
      <c r="B37" s="4">
        <v>2.6673779674579886E-4</v>
      </c>
      <c r="C37" s="3">
        <v>1</v>
      </c>
    </row>
    <row r="38" spans="1:3" x14ac:dyDescent="0.35">
      <c r="A38" s="2" t="s">
        <v>21</v>
      </c>
      <c r="B38" s="4">
        <v>2.6673779674579886E-4</v>
      </c>
      <c r="C38" s="3">
        <v>1</v>
      </c>
    </row>
    <row r="39" spans="1:3" x14ac:dyDescent="0.35">
      <c r="A39" s="2" t="s">
        <v>26</v>
      </c>
      <c r="B39" s="4">
        <v>2.6673779674579886E-4</v>
      </c>
      <c r="C39" s="3">
        <v>1</v>
      </c>
    </row>
    <row r="40" spans="1:3" x14ac:dyDescent="0.35">
      <c r="A40" s="2" t="s">
        <v>16</v>
      </c>
      <c r="B40" s="4">
        <v>2.6673779674579886E-4</v>
      </c>
      <c r="C40" s="3">
        <v>1</v>
      </c>
    </row>
    <row r="41" spans="1:3" x14ac:dyDescent="0.35">
      <c r="A41" s="2" t="s">
        <v>61</v>
      </c>
      <c r="B41" s="4">
        <v>2.6673779674579886E-4</v>
      </c>
      <c r="C41" s="3">
        <v>1</v>
      </c>
    </row>
    <row r="42" spans="1:3" x14ac:dyDescent="0.35">
      <c r="A42" s="2" t="s">
        <v>10</v>
      </c>
      <c r="B42" s="4">
        <v>0</v>
      </c>
      <c r="C42" s="3">
        <v>0</v>
      </c>
    </row>
    <row r="43" spans="1:3" x14ac:dyDescent="0.35">
      <c r="A43" s="2" t="s">
        <v>7</v>
      </c>
      <c r="B43" s="4">
        <v>0</v>
      </c>
      <c r="C43" s="3">
        <v>0</v>
      </c>
    </row>
    <row r="44" spans="1:3" x14ac:dyDescent="0.35">
      <c r="A44" s="2" t="s">
        <v>51</v>
      </c>
      <c r="B44" s="4">
        <v>0</v>
      </c>
      <c r="C44" s="3">
        <v>0</v>
      </c>
    </row>
    <row r="45" spans="1:3" x14ac:dyDescent="0.35">
      <c r="A45" s="2" t="s">
        <v>8</v>
      </c>
      <c r="B45" s="4">
        <v>0</v>
      </c>
      <c r="C45" s="3">
        <v>0</v>
      </c>
    </row>
    <row r="46" spans="1:3" x14ac:dyDescent="0.35">
      <c r="A46" s="2" t="s">
        <v>9</v>
      </c>
      <c r="B46" s="4">
        <v>0</v>
      </c>
      <c r="C46" s="3">
        <v>0</v>
      </c>
    </row>
    <row r="47" spans="1:3" x14ac:dyDescent="0.35">
      <c r="A47" s="2" t="s">
        <v>57</v>
      </c>
      <c r="B47" s="4">
        <v>0</v>
      </c>
      <c r="C47" s="3">
        <v>0</v>
      </c>
    </row>
    <row r="48" spans="1:3" x14ac:dyDescent="0.35">
      <c r="A48" s="2" t="s">
        <v>62</v>
      </c>
      <c r="B48" s="4">
        <v>0</v>
      </c>
      <c r="C48" s="3">
        <v>0</v>
      </c>
    </row>
    <row r="49" spans="1:3" x14ac:dyDescent="0.35">
      <c r="A49" s="2" t="s">
        <v>11</v>
      </c>
      <c r="B49" s="4">
        <v>0</v>
      </c>
      <c r="C49" s="3">
        <v>0</v>
      </c>
    </row>
    <row r="50" spans="1:3" x14ac:dyDescent="0.35">
      <c r="A50" s="2" t="s">
        <v>38</v>
      </c>
      <c r="B50" s="4">
        <v>0</v>
      </c>
      <c r="C50" s="3">
        <v>0</v>
      </c>
    </row>
    <row r="51" spans="1:3" x14ac:dyDescent="0.35">
      <c r="A51" s="2" t="s">
        <v>17</v>
      </c>
      <c r="B51" s="4">
        <v>0</v>
      </c>
      <c r="C51" s="3">
        <v>0</v>
      </c>
    </row>
    <row r="52" spans="1:3" x14ac:dyDescent="0.35">
      <c r="A52" s="2" t="s">
        <v>45</v>
      </c>
      <c r="B52" s="4">
        <v>0</v>
      </c>
      <c r="C52" s="3">
        <v>0</v>
      </c>
    </row>
    <row r="53" spans="1:3" x14ac:dyDescent="0.35">
      <c r="A53" s="2" t="s">
        <v>18</v>
      </c>
      <c r="B53" s="4">
        <v>0</v>
      </c>
      <c r="C53" s="3">
        <v>0</v>
      </c>
    </row>
    <row r="54" spans="1:3" x14ac:dyDescent="0.35">
      <c r="A54" s="2" t="s">
        <v>52</v>
      </c>
      <c r="B54" s="4">
        <v>0</v>
      </c>
      <c r="C54" s="3">
        <v>0</v>
      </c>
    </row>
    <row r="55" spans="1:3" x14ac:dyDescent="0.35">
      <c r="A55" s="2" t="s">
        <v>13</v>
      </c>
      <c r="B55" s="4">
        <v>0</v>
      </c>
      <c r="C55" s="3">
        <v>0</v>
      </c>
    </row>
    <row r="56" spans="1:3" x14ac:dyDescent="0.35">
      <c r="A56" s="2" t="s">
        <v>37</v>
      </c>
      <c r="B56" s="4">
        <v>0</v>
      </c>
      <c r="C56" s="3">
        <v>0</v>
      </c>
    </row>
    <row r="57" spans="1:3" x14ac:dyDescent="0.35">
      <c r="A57" s="2" t="s">
        <v>22</v>
      </c>
      <c r="B57" s="4">
        <v>0</v>
      </c>
      <c r="C57" s="3">
        <v>0</v>
      </c>
    </row>
    <row r="58" spans="1:3" x14ac:dyDescent="0.35">
      <c r="A58" s="2" t="s">
        <v>14</v>
      </c>
      <c r="B58" s="4">
        <v>0</v>
      </c>
      <c r="C58" s="3">
        <v>0</v>
      </c>
    </row>
    <row r="59" spans="1:3" x14ac:dyDescent="0.35">
      <c r="A59" s="2" t="s">
        <v>43</v>
      </c>
      <c r="B59" s="4">
        <v>0</v>
      </c>
      <c r="C59" s="3">
        <v>0</v>
      </c>
    </row>
    <row r="60" spans="1:3" x14ac:dyDescent="0.35">
      <c r="A60" s="2" t="s">
        <v>70</v>
      </c>
      <c r="B60" s="4">
        <v>0</v>
      </c>
      <c r="C60" s="3"/>
    </row>
    <row r="61" spans="1:3" x14ac:dyDescent="0.35">
      <c r="A61" s="2" t="s">
        <v>58</v>
      </c>
      <c r="B61" s="4">
        <v>0</v>
      </c>
      <c r="C61" s="3">
        <v>0</v>
      </c>
    </row>
    <row r="62" spans="1:3" x14ac:dyDescent="0.35">
      <c r="A62" s="2" t="s">
        <v>20</v>
      </c>
      <c r="B62" s="4">
        <v>0</v>
      </c>
      <c r="C62" s="3">
        <v>0</v>
      </c>
    </row>
    <row r="63" spans="1:3" x14ac:dyDescent="0.35">
      <c r="A63" s="2" t="s">
        <v>71</v>
      </c>
      <c r="B63" s="4">
        <v>1</v>
      </c>
      <c r="C63" s="3">
        <v>3749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03FE7525DC9A4CA5A6F01A5011BA7D" ma:contentTypeVersion="2" ma:contentTypeDescription="Create a new document." ma:contentTypeScope="" ma:versionID="84574fbeb78c0ef8c536477d6f448b15">
  <xsd:schema xmlns:xsd="http://www.w3.org/2001/XMLSchema" xmlns:xs="http://www.w3.org/2001/XMLSchema" xmlns:p="http://schemas.microsoft.com/office/2006/metadata/properties" xmlns:ns2="71bd8cd0-d8be-4453-90a7-ec72bd6e3973" targetNamespace="http://schemas.microsoft.com/office/2006/metadata/properties" ma:root="true" ma:fieldsID="b122e13da1e117ae9e7ed8d9f2205441" ns2:_="">
    <xsd:import namespace="71bd8cd0-d8be-4453-90a7-ec72bd6e39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d8cd0-d8be-4453-90a7-ec72bd6e39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511AE9-1F8D-4FB0-9D87-97CC4CD127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8C294C-2C91-417F-B1C4-587E01D1F2D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71bd8cd0-d8be-4453-90a7-ec72bd6e3973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3E5055-3AFE-40AF-9580-C662BD99B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Data July 31 2016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2016-08-15T19:58:51Z</dcterms:created>
  <dcterms:modified xsi:type="dcterms:W3CDTF">2016-08-26T19:21:33Z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0x0101009F03FE7525DC9A4CA5A6F01A5011BA7D</vt:lpwstr>
  </property>
</Properties>
</file>